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報價封面" sheetId="1" state="visible" r:id="rId1"/>
    <sheet xmlns:r="http://schemas.openxmlformats.org/officeDocument/2006/relationships" name="🏗️ 設備租金明細" sheetId="2" state="visible" r:id="rId2"/>
    <sheet xmlns:r="http://schemas.openxmlformats.org/officeDocument/2006/relationships" name="💰 附加費用" sheetId="3" state="visible" r:id="rId3"/>
    <sheet xmlns:r="http://schemas.openxmlformats.org/officeDocument/2006/relationships" name="📅 押金與付款" sheetId="4" state="visible" r:id="rId4"/>
    <sheet xmlns:r="http://schemas.openxmlformats.org/officeDocument/2006/relationships" name="🌐 線上報價系統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微軟正黑體"/>
      <b val="1"/>
      <sz val="16"/>
    </font>
    <font>
      <name val="微軟正黑體"/>
      <b val="1"/>
      <sz val="10"/>
    </font>
    <font>
      <name val="微軟正黑體"/>
      <sz val="10"/>
    </font>
    <font>
      <name val="微軟正黑體"/>
      <b val="1"/>
      <color rgb="00E5A600"/>
      <sz val="10"/>
    </font>
    <font>
      <name val="微軟正黑體"/>
      <b val="1"/>
      <color rgb="00FFFFFF"/>
      <sz val="11"/>
    </font>
    <font>
      <name val="微軟正黑體"/>
      <b val="1"/>
      <color rgb="00E5A600"/>
      <sz val="12"/>
    </font>
    <font>
      <name val="微軟正黑體"/>
      <b val="1"/>
      <sz val="14"/>
    </font>
  </fonts>
  <fills count="3">
    <fill>
      <patternFill/>
    </fill>
    <fill>
      <patternFill patternType="gray125"/>
    </fill>
    <fill>
      <patternFill patternType="solid">
        <fgColor rgb="001A2B48"/>
        <bgColor rgb="001A2B48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3" fontId="3" fillId="0" borderId="1" applyAlignment="1" pivotButton="0" quotePrefix="0" xfId="0">
      <alignment vertical="center" wrapText="1"/>
    </xf>
    <xf numFmtId="0" fontId="0" fillId="0" borderId="4" pivotButton="0" quotePrefix="0" xfId="0"/>
    <xf numFmtId="0" fontId="0" fillId="0" borderId="5" pivotButton="0" quotePrefix="0" xfId="0"/>
    <xf numFmtId="3" fontId="2" fillId="0" borderId="1" applyAlignment="1" pivotButton="0" quotePrefix="0" xfId="0">
      <alignment vertical="center" wrapText="1"/>
    </xf>
    <xf numFmtId="3" fontId="6" fillId="0" borderId="1" applyAlignment="1" pivotButton="0" quotePrefix="0" xfId="0">
      <alignment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8" customWidth="1" min="3" max="3"/>
    <col width="25" customWidth="1" min="4" max="4"/>
  </cols>
  <sheetData>
    <row r="1">
      <c r="A1" s="1" t="inlineStr">
        <is>
          <t>設備租賃報價單</t>
        </is>
      </c>
    </row>
    <row r="3">
      <c r="A3" s="2" t="inlineStr">
        <is>
          <t>報價編號</t>
        </is>
      </c>
      <c r="B3" s="3" t="inlineStr">
        <is>
          <t>RNT-2026-</t>
        </is>
      </c>
      <c r="C3" s="2" t="inlineStr">
        <is>
          <t>報價日期</t>
        </is>
      </c>
      <c r="D3" s="3" t="inlineStr"/>
    </row>
    <row r="4">
      <c r="A4" s="2" t="inlineStr">
        <is>
          <t>客戶名稱</t>
        </is>
      </c>
      <c r="B4" s="3" t="inlineStr"/>
      <c r="C4" s="2" t="inlineStr">
        <is>
          <t>聯絡電話</t>
        </is>
      </c>
      <c r="D4" s="3" t="inlineStr"/>
    </row>
    <row r="5">
      <c r="A5" s="2" t="inlineStr">
        <is>
          <t>客戶地址</t>
        </is>
      </c>
      <c r="B5" s="3" t="inlineStr"/>
      <c r="C5" s="2" t="inlineStr">
        <is>
          <t>統一編號</t>
        </is>
      </c>
      <c r="D5" s="3" t="inlineStr"/>
    </row>
    <row r="6">
      <c r="A6" s="2" t="inlineStr">
        <is>
          <t>租賃用途</t>
        </is>
      </c>
      <c r="B6" s="3" t="inlineStr">
        <is>
          <t>活動 / 工程 / 長期營業</t>
        </is>
      </c>
      <c r="C6" s="2" t="inlineStr">
        <is>
          <t>活動/使用日期</t>
        </is>
      </c>
      <c r="D6" s="3" t="inlineStr"/>
    </row>
    <row r="7">
      <c r="A7" s="2" t="inlineStr">
        <is>
          <t>交付地點</t>
        </is>
      </c>
      <c r="B7" s="3" t="inlineStr"/>
      <c r="C7" s="2" t="inlineStr">
        <is>
          <t>業務負責人</t>
        </is>
      </c>
      <c r="D7" s="3" t="inlineStr"/>
    </row>
    <row r="8">
      <c r="A8" s="2" t="inlineStr">
        <is>
          <t>租賃期間</t>
        </is>
      </c>
      <c r="B8" s="3" t="inlineStr">
        <is>
          <t>起：     ～ 迄：</t>
        </is>
      </c>
      <c r="C8" s="2" t="inlineStr">
        <is>
          <t>歸還日期</t>
        </is>
      </c>
      <c r="D8" s="3" t="inlineStr"/>
    </row>
    <row r="10">
      <c r="A10" s="4" t="inlineStr">
        <is>
          <t>⚠️ 本報價有效期限：報價日起 14 天，逾期需重新報價</t>
        </is>
      </c>
    </row>
  </sheetData>
  <mergeCells count="2">
    <mergeCell ref="A1:D1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6" customWidth="1" min="1" max="1"/>
    <col width="26" customWidth="1" min="2" max="2"/>
    <col width="14" customWidth="1" min="3" max="3"/>
    <col width="10" customWidth="1" min="4" max="4"/>
    <col width="12" customWidth="1" min="5" max="5"/>
    <col width="10" customWidth="1" min="6" max="6"/>
    <col width="14" customWidth="1" min="7" max="7"/>
  </cols>
  <sheetData>
    <row r="1">
      <c r="A1" s="5" t="inlineStr">
        <is>
          <t>項次</t>
        </is>
      </c>
      <c r="B1" s="5" t="inlineStr">
        <is>
          <t>設備名稱/規格</t>
        </is>
      </c>
      <c r="C1" s="5" t="inlineStr">
        <is>
          <t>計費方式</t>
        </is>
      </c>
      <c r="D1" s="5" t="inlineStr">
        <is>
          <t>單位</t>
        </is>
      </c>
      <c r="E1" s="5" t="inlineStr">
        <is>
          <t>單價（NT$）</t>
        </is>
      </c>
      <c r="F1" s="5" t="inlineStr">
        <is>
          <t>數量</t>
        </is>
      </c>
      <c r="G1" s="5" t="inlineStr">
        <is>
          <t>小計（NT$）</t>
        </is>
      </c>
    </row>
    <row r="2">
      <c r="A2" s="3" t="n">
        <v>1</v>
      </c>
      <c r="B2" s="3" t="inlineStr">
        <is>
          <t>發電機 50KW</t>
        </is>
      </c>
      <c r="C2" s="3" t="inlineStr">
        <is>
          <t>日租</t>
        </is>
      </c>
      <c r="D2" s="3" t="inlineStr">
        <is>
          <t>天</t>
        </is>
      </c>
      <c r="E2" s="6" t="n">
        <v>5000</v>
      </c>
      <c r="F2" s="3" t="n">
        <v>3</v>
      </c>
      <c r="G2" s="6">
        <f>E2*F2</f>
        <v/>
      </c>
    </row>
    <row r="3">
      <c r="A3" s="3" t="n">
        <v>2</v>
      </c>
      <c r="B3" s="3" t="inlineStr">
        <is>
          <t>移動式空壓機 185CFM</t>
        </is>
      </c>
      <c r="C3" s="3" t="inlineStr">
        <is>
          <t>日租</t>
        </is>
      </c>
      <c r="D3" s="3" t="inlineStr">
        <is>
          <t>天</t>
        </is>
      </c>
      <c r="E3" s="6" t="n">
        <v>3500</v>
      </c>
      <c r="F3" s="3" t="n">
        <v>5</v>
      </c>
      <c r="G3" s="6">
        <f>E3*F3</f>
        <v/>
      </c>
    </row>
    <row r="4">
      <c r="A4" s="3" t="n">
        <v>3</v>
      </c>
      <c r="B4" s="3" t="inlineStr">
        <is>
          <t>挖土機 PC-120（含操作手）</t>
        </is>
      </c>
      <c r="C4" s="3" t="inlineStr">
        <is>
          <t>日租</t>
        </is>
      </c>
      <c r="D4" s="3" t="inlineStr">
        <is>
          <t>天</t>
        </is>
      </c>
      <c r="E4" s="6" t="n">
        <v>12000</v>
      </c>
      <c r="F4" s="3" t="n">
        <v>5</v>
      </c>
      <c r="G4" s="6">
        <f>E4*F4</f>
        <v/>
      </c>
    </row>
    <row r="5">
      <c r="A5" s="3" t="n">
        <v>4</v>
      </c>
      <c r="B5" s="3" t="inlineStr">
        <is>
          <t>3.5 噸吊車</t>
        </is>
      </c>
      <c r="C5" s="3" t="inlineStr">
        <is>
          <t>日租</t>
        </is>
      </c>
      <c r="D5" s="3" t="inlineStr">
        <is>
          <t>天</t>
        </is>
      </c>
      <c r="E5" s="6" t="n">
        <v>8000</v>
      </c>
      <c r="F5" s="3" t="n">
        <v>3</v>
      </c>
      <c r="G5" s="6">
        <f>E5*F5</f>
        <v/>
      </c>
    </row>
    <row r="6">
      <c r="A6" s="3" t="n">
        <v>5</v>
      </c>
      <c r="B6" s="3" t="inlineStr">
        <is>
          <t>鷹架（標準組 1.8m×1.2m）</t>
        </is>
      </c>
      <c r="C6" s="3" t="inlineStr">
        <is>
          <t>月租</t>
        </is>
      </c>
      <c r="D6" s="3" t="inlineStr">
        <is>
          <t>組</t>
        </is>
      </c>
      <c r="E6" s="6" t="n">
        <v>150</v>
      </c>
      <c r="F6" s="3" t="n">
        <v>80</v>
      </c>
      <c r="G6" s="6">
        <f>E6*F6</f>
        <v/>
      </c>
    </row>
    <row r="7">
      <c r="A7" s="3" t="n">
        <v>6</v>
      </c>
      <c r="B7" s="3" t="inlineStr">
        <is>
          <t>臨時圍籬（施工安全圍欄）</t>
        </is>
      </c>
      <c r="C7" s="3" t="inlineStr">
        <is>
          <t>月租</t>
        </is>
      </c>
      <c r="D7" s="3" t="inlineStr">
        <is>
          <t>片</t>
        </is>
      </c>
      <c r="E7" s="6" t="n">
        <v>100</v>
      </c>
      <c r="F7" s="3" t="n">
        <v>50</v>
      </c>
      <c r="G7" s="6">
        <f>E7*F7</f>
        <v/>
      </c>
    </row>
    <row r="8">
      <c r="A8" s="3" t="n">
        <v>7</v>
      </c>
      <c r="B8" s="3" t="inlineStr">
        <is>
          <t>移動式廁所</t>
        </is>
      </c>
      <c r="C8" s="3" t="inlineStr">
        <is>
          <t>月租</t>
        </is>
      </c>
      <c r="D8" s="3" t="inlineStr">
        <is>
          <t>間</t>
        </is>
      </c>
      <c r="E8" s="6" t="n">
        <v>3000</v>
      </c>
      <c r="F8" s="3" t="n">
        <v>2</v>
      </c>
      <c r="G8" s="6">
        <f>E8*F8</f>
        <v/>
      </c>
    </row>
    <row r="9">
      <c r="A9" s="3" t="n">
        <v>8</v>
      </c>
      <c r="B9" s="3" t="inlineStr">
        <is>
          <t>LED 探照燈 400W</t>
        </is>
      </c>
      <c r="C9" s="3" t="inlineStr">
        <is>
          <t>日租</t>
        </is>
      </c>
      <c r="D9" s="3" t="inlineStr">
        <is>
          <t>盞</t>
        </is>
      </c>
      <c r="E9" s="6" t="n">
        <v>300</v>
      </c>
      <c r="F9" s="3" t="n">
        <v>10</v>
      </c>
      <c r="G9" s="6">
        <f>E9*F9</f>
        <v/>
      </c>
    </row>
    <row r="10">
      <c r="A10" s="3" t="n">
        <v>9</v>
      </c>
      <c r="B10" s="3" t="inlineStr">
        <is>
          <t>電動工具組（電鑽/砂輪機）</t>
        </is>
      </c>
      <c r="C10" s="3" t="inlineStr">
        <is>
          <t>日租</t>
        </is>
      </c>
      <c r="D10" s="3" t="inlineStr">
        <is>
          <t>組</t>
        </is>
      </c>
      <c r="E10" s="6" t="n">
        <v>800</v>
      </c>
      <c r="F10" s="3" t="n">
        <v>3</v>
      </c>
      <c r="G10" s="6">
        <f>E10*F10</f>
        <v/>
      </c>
    </row>
    <row r="11">
      <c r="A11" s="3" t="n">
        <v>10</v>
      </c>
      <c r="B11" s="3" t="inlineStr">
        <is>
          <t>活動桌椅組（10 人份）</t>
        </is>
      </c>
      <c r="C11" s="3" t="inlineStr">
        <is>
          <t>日租</t>
        </is>
      </c>
      <c r="D11" s="3" t="inlineStr">
        <is>
          <t>組</t>
        </is>
      </c>
      <c r="E11" s="6" t="n">
        <v>1500</v>
      </c>
      <c r="F11" s="3" t="n">
        <v>5</v>
      </c>
      <c r="G11" s="6">
        <f>E11*F11</f>
        <v/>
      </c>
    </row>
    <row r="12">
      <c r="A12" s="3" t="n">
        <v>11</v>
      </c>
      <c r="B12" s="3" t="inlineStr">
        <is>
          <t>帳篷 3m×6m（含搭建）</t>
        </is>
      </c>
      <c r="C12" s="3" t="inlineStr">
        <is>
          <t>日租</t>
        </is>
      </c>
      <c r="D12" s="3" t="inlineStr">
        <is>
          <t>頂</t>
        </is>
      </c>
      <c r="E12" s="6" t="n">
        <v>4000</v>
      </c>
      <c r="F12" s="3" t="n">
        <v>2</v>
      </c>
      <c r="G12" s="6">
        <f>E12*F12</f>
        <v/>
      </c>
    </row>
    <row r="13">
      <c r="A13" s="3" t="n">
        <v>12</v>
      </c>
      <c r="B13" s="3" t="inlineStr">
        <is>
          <t>冷氣機（移動式 3 噸）</t>
        </is>
      </c>
      <c r="C13" s="3" t="inlineStr">
        <is>
          <t>日租</t>
        </is>
      </c>
      <c r="D13" s="3" t="inlineStr">
        <is>
          <t>台</t>
        </is>
      </c>
      <c r="E13" s="6" t="n">
        <v>2500</v>
      </c>
      <c r="F13" s="3" t="n">
        <v>2</v>
      </c>
      <c r="G13" s="6">
        <f>E13*F13</f>
        <v/>
      </c>
    </row>
    <row r="14">
      <c r="A14" s="2" t="inlineStr">
        <is>
          <t>設備租金小計</t>
        </is>
      </c>
      <c r="B14" s="7" t="n"/>
      <c r="C14" s="7" t="n"/>
      <c r="D14" s="7" t="n"/>
      <c r="E14" s="7" t="n"/>
      <c r="F14" s="8" t="n"/>
      <c r="G14" s="9">
        <f>SUM(G2:G13)</f>
        <v/>
      </c>
    </row>
  </sheetData>
  <mergeCells count="1">
    <mergeCell ref="A14:F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6" customWidth="1" min="3" max="3"/>
  </cols>
  <sheetData>
    <row r="1">
      <c r="A1" s="5" t="inlineStr">
        <is>
          <t>費用項目</t>
        </is>
      </c>
      <c r="B1" s="5" t="inlineStr">
        <is>
          <t>說明</t>
        </is>
      </c>
      <c r="C1" s="5" t="inlineStr">
        <is>
          <t>金額（NT$）</t>
        </is>
      </c>
    </row>
    <row r="2">
      <c r="A2" s="2" t="inlineStr">
        <is>
          <t>設備租金</t>
        </is>
      </c>
      <c r="B2" s="3" t="inlineStr">
        <is>
          <t>依「設備租金明細」Sheet</t>
        </is>
      </c>
      <c r="C2" s="6">
        <f>'🏗️ 設備租金明細'!G14</f>
        <v/>
      </c>
    </row>
    <row r="3">
      <c r="A3" s="2" t="inlineStr">
        <is>
          <t>運送費（去程）</t>
        </is>
      </c>
      <c r="B3" s="3" t="inlineStr">
        <is>
          <t>依距離計算，基本 30km 內含</t>
        </is>
      </c>
      <c r="C3" s="6" t="n">
        <v>5000</v>
      </c>
    </row>
    <row r="4">
      <c r="A4" s="2" t="inlineStr">
        <is>
          <t>運送費（回程）</t>
        </is>
      </c>
      <c r="B4" s="3" t="inlineStr">
        <is>
          <t>同上</t>
        </is>
      </c>
      <c r="C4" s="6" t="n">
        <v>5000</v>
      </c>
    </row>
    <row r="5">
      <c r="A5" s="2" t="inlineStr">
        <is>
          <t>設備搬運/吊掛費</t>
        </is>
      </c>
      <c r="B5" s="3" t="inlineStr">
        <is>
          <t>需吊車或人力搬運另計</t>
        </is>
      </c>
      <c r="C5" s="6" t="n">
        <v>8000</v>
      </c>
    </row>
    <row r="6">
      <c r="A6" s="2" t="inlineStr">
        <is>
          <t>操作人員費</t>
        </is>
      </c>
      <c r="B6" s="3" t="inlineStr">
        <is>
          <t>需專業操作人員之設備（挖土機等）</t>
        </is>
      </c>
      <c r="C6" s="6" t="n">
        <v>0</v>
      </c>
    </row>
    <row r="7">
      <c r="A7" s="2" t="inlineStr">
        <is>
          <t>保險費</t>
        </is>
      </c>
      <c r="B7" s="3" t="inlineStr">
        <is>
          <t>設備綜合險（依租期天數計算）</t>
        </is>
      </c>
      <c r="C7" s="6" t="n">
        <v>3000</v>
      </c>
    </row>
    <row r="8">
      <c r="A8" s="2" t="inlineStr">
        <is>
          <t>清潔還原費</t>
        </is>
      </c>
      <c r="B8" s="3" t="inlineStr">
        <is>
          <t>歸還時非正常髒污或需特殊清潔</t>
        </is>
      </c>
      <c r="C8" s="6" t="n">
        <v>0</v>
      </c>
    </row>
    <row r="9">
      <c r="A9" s="2" t="inlineStr">
        <is>
          <t>總費用（未稅）</t>
        </is>
      </c>
      <c r="C9" s="9">
        <f>SUM(C2:C8)</f>
        <v/>
      </c>
    </row>
    <row r="10">
      <c r="A10" s="2" t="inlineStr">
        <is>
          <t>營業稅（5%）</t>
        </is>
      </c>
      <c r="C10" s="9">
        <f>ROUND(C9*0.05,0)</f>
        <v/>
      </c>
    </row>
    <row r="11">
      <c r="A11" s="2" t="inlineStr">
        <is>
          <t>總費用（含稅）</t>
        </is>
      </c>
      <c r="C11" s="10">
        <f>C9+C10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2" customWidth="1" min="1" max="1"/>
    <col width="55" customWidth="1" min="2" max="2"/>
  </cols>
  <sheetData>
    <row r="1">
      <c r="A1" s="11" t="inlineStr">
        <is>
          <t>押金、付款條件與租賃規範</t>
        </is>
      </c>
    </row>
    <row r="3">
      <c r="A3" s="2" t="inlineStr">
        <is>
          <t>設備押金</t>
        </is>
      </c>
      <c r="B3" s="3" t="inlineStr">
        <is>
          <t>總租金的 30%，簽約時繳交，設備完好歸還後 7 個工作天內退還</t>
        </is>
      </c>
    </row>
    <row r="4">
      <c r="A4" s="2" t="inlineStr">
        <is>
          <t>訂金</t>
        </is>
      </c>
      <c r="B4" s="3" t="inlineStr">
        <is>
          <t>總費用的 20%，確認租賃後 3 個工作天內繳交（併入尾款）</t>
        </is>
      </c>
    </row>
    <row r="5">
      <c r="A5" s="2" t="inlineStr">
        <is>
          <t>尾款結清</t>
        </is>
      </c>
      <c r="B5" s="3" t="inlineStr">
        <is>
          <t>設備交付日前 1 天，支付剩餘租金</t>
        </is>
      </c>
    </row>
    <row r="6">
      <c r="A6" s="2" t="inlineStr">
        <is>
          <t>長租優惠</t>
        </is>
      </c>
      <c r="B6" s="3" t="inlineStr">
        <is>
          <t>連續租賃超過 30 天，享 9 折優惠；超過 90 天，享 85 折</t>
        </is>
      </c>
    </row>
    <row r="7">
      <c r="A7" s="2" t="inlineStr">
        <is>
          <t>逾期歸還</t>
        </is>
      </c>
      <c r="B7" s="3" t="inlineStr">
        <is>
          <t>超過約定歸還日，每日加收日租金的 1.5 倍</t>
        </is>
      </c>
    </row>
    <row r="8">
      <c r="A8" s="2" t="inlineStr">
        <is>
          <t>設備損壞</t>
        </is>
      </c>
      <c r="B8" s="3" t="inlineStr">
        <is>
          <t>正常磨損免費；人為損壞依維修實際費用從押金扣除，不足部分另行補繳</t>
        </is>
      </c>
    </row>
    <row r="9">
      <c r="A9" s="2" t="inlineStr">
        <is>
          <t>提前歸還</t>
        </is>
      </c>
      <c r="B9" s="3" t="inlineStr">
        <is>
          <t>租期未滿提前歸還，已繳租金不退（月租制設備可按比例退費）</t>
        </is>
      </c>
    </row>
    <row r="10">
      <c r="A10" s="2" t="inlineStr">
        <is>
          <t>取消規定</t>
        </is>
      </c>
      <c r="B10" s="3" t="inlineStr">
        <is>
          <t>交付前 7 天以上取消：全額退訂金；3-7 天：退 50%；3 天內：不退</t>
        </is>
      </c>
    </row>
    <row r="11">
      <c r="A11" s="2" t="inlineStr">
        <is>
          <t>不可抗力</t>
        </is>
      </c>
      <c r="B11" s="3" t="inlineStr">
        <is>
          <t>因天災/政府禁令無法使用，協商延期或按比例退費</t>
        </is>
      </c>
    </row>
    <row r="12">
      <c r="A12" s="2" t="inlineStr">
        <is>
          <t>交付驗收</t>
        </is>
      </c>
      <c r="B12" s="3" t="inlineStr">
        <is>
          <t>交付時雙方共同檢查設備狀態並簽署驗收單，歸還時同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</cols>
  <sheetData>
    <row r="1">
      <c r="A1" s="11" t="inlineStr">
        <is>
          <t>手動報價 vs 恆遠線上系統</t>
        </is>
      </c>
    </row>
    <row r="2">
      <c r="A2" s="5" t="inlineStr">
        <is>
          <t>功能比較</t>
        </is>
      </c>
      <c r="B2" s="5" t="inlineStr">
        <is>
          <t>手動 Excel</t>
        </is>
      </c>
      <c r="C2" s="5" t="inlineStr">
        <is>
          <t>恆遠線上系統</t>
        </is>
      </c>
    </row>
    <row r="3">
      <c r="A3" s="12" t="inlineStr">
        <is>
          <t>報價製作時間</t>
        </is>
      </c>
      <c r="B3" s="12" t="inlineStr">
        <is>
          <t>30–60 分鐘</t>
        </is>
      </c>
      <c r="C3" s="12" t="inlineStr">
        <is>
          <t>5–8 分鐘</t>
        </is>
      </c>
    </row>
    <row r="4">
      <c r="A4" s="12" t="inlineStr">
        <is>
          <t>自動計算費用</t>
        </is>
      </c>
      <c r="B4" s="12" t="inlineStr">
        <is>
          <t>❌</t>
        </is>
      </c>
      <c r="C4" s="12" t="inlineStr">
        <is>
          <t>✅</t>
        </is>
      </c>
    </row>
    <row r="5">
      <c r="A5" s="12" t="inlineStr">
        <is>
          <t>客戶線上簽名</t>
        </is>
      </c>
      <c r="B5" s="12" t="inlineStr">
        <is>
          <t>❌</t>
        </is>
      </c>
      <c r="C5" s="12" t="inlineStr">
        <is>
          <t>✅</t>
        </is>
      </c>
    </row>
    <row r="6">
      <c r="A6" s="12" t="inlineStr">
        <is>
          <t>一鍵發送 PDF</t>
        </is>
      </c>
      <c r="B6" s="12" t="inlineStr">
        <is>
          <t>❌</t>
        </is>
      </c>
      <c r="C6" s="12" t="inlineStr">
        <is>
          <t>✅</t>
        </is>
      </c>
    </row>
    <row r="7">
      <c r="A7" s="12" t="inlineStr">
        <is>
          <t>追蹤客戶是否開啟</t>
        </is>
      </c>
      <c r="B7" s="12" t="inlineStr">
        <is>
          <t>❌</t>
        </is>
      </c>
      <c r="C7" s="12" t="inlineStr">
        <is>
          <t>✅</t>
        </is>
      </c>
    </row>
    <row r="8">
      <c r="A8" s="12" t="inlineStr">
        <is>
          <t>多人協作</t>
        </is>
      </c>
      <c r="B8" s="12" t="inlineStr">
        <is>
          <t>❌</t>
        </is>
      </c>
      <c r="C8" s="12" t="inlineStr">
        <is>
          <t>✅</t>
        </is>
      </c>
    </row>
    <row r="9">
      <c r="A9" s="12" t="inlineStr">
        <is>
          <t>歷史報價查詢</t>
        </is>
      </c>
      <c r="B9" s="12" t="inlineStr">
        <is>
          <t>需手動整理</t>
        </is>
      </c>
      <c r="C9" s="12" t="inlineStr">
        <is>
          <t>✅ 自動存檔</t>
        </is>
      </c>
    </row>
    <row r="10">
      <c r="A10" s="12" t="inlineStr">
        <is>
          <t>請款單一鍵生成</t>
        </is>
      </c>
      <c r="B10" s="12" t="inlineStr">
        <is>
          <t>❌</t>
        </is>
      </c>
      <c r="C10" s="12" t="inlineStr">
        <is>
          <t>✅</t>
        </is>
      </c>
    </row>
    <row r="12">
      <c r="A12" s="4" t="inlineStr">
        <is>
          <t>立即免費試用 → https://quote.foreverwebs.com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2026-03-20T08:26:49Z</dcterms:created>
  <dcterms:modified xmlns:dcterms="http://purl.org/dc/terms/" xmlns:xsi="http://www.w3.org/2001/XMLSchema-instance" xsi:type="dcterms:W3CDTF">2026-03-20T08:26:49Z</dcterms:modified>
</cp:coreProperties>
</file>